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G36" i="1"/>
  <c r="F36" i="1"/>
  <c r="D36" i="1"/>
  <c r="C36" i="1"/>
  <c r="E34" i="1"/>
  <c r="E33" i="1"/>
  <c r="E32" i="1"/>
  <c r="E31" i="1"/>
  <c r="E30" i="1"/>
  <c r="E29" i="1"/>
  <c r="E28" i="1"/>
  <c r="E27" i="1"/>
  <c r="E36" i="1" s="1"/>
  <c r="E26" i="1"/>
  <c r="G20" i="1"/>
  <c r="G38" i="1" s="1"/>
  <c r="F20" i="1"/>
  <c r="D20" i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<sst xmlns="http://schemas.openxmlformats.org/spreadsheetml/2006/main" count="54" uniqueCount="45">
  <si>
    <t>JUNTA MUNICIPAL DE AGUA Y SANEAMIENTO DE JIMENEZ</t>
  </si>
  <si>
    <t>Flujo de Fondos</t>
  </si>
  <si>
    <t>Del 01 Enero  al 31 Diciembre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</si>
  <si>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</si>
  <si>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</si>
  <si>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</si>
  <si>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</si>
  <si>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</si>
  <si>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</si>
  <si>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</si>
  <si>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</si>
  <si>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</si>
  <si>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</si>
  <si>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</si>
  <si>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</si>
  <si>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</si>
  <si>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</si>
  <si>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</si>
  <si>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</si>
  <si>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</si>
  <si>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</si>
  <si>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</si>
  <si>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</si>
  <si>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</si>
  <si>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</si>
  <si>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</si>
  <si>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</si>
  <si>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</si>
  <si>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</si>
  <si>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</si>
  <si>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</si>
  <si>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</si>
  <si>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</si>
  <si>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</si>
  <si>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</si>
  <si>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</si>
  <si>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</si>
  <si>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</si>
  <si>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</si>
  <si>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</si>
  <si>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C. JESÚS MANUEL VÁZQUEZ MEDINA</t>
  </si>
  <si>
    <t>DIRECTOR EJECUTIVO</t>
  </si>
  <si>
    <t>DIRECTOR FINANCIERO</t>
  </si>
  <si>
    <t>I.G.E. JOVANA GPE. MARIÑELARENA DUEÑAS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</si>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</sst>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left" vertical="center" indent="2"/>
    </xf>
    <xf numFmtId="0" fontId="4" fillId="0" borderId="5" xfId="0" applyNumberFormat="1" applyFont="1" applyFill="1" applyBorder="1" applyAlignment="1" applyProtection="1">
      <alignment horizontal="left" vertical="center" indent="3"/>
    </xf>
    <xf numFmtId="0" fontId="4" fillId="0" borderId="5" xfId="0" applyNumberFormat="1" applyFont="1" applyFill="1" applyBorder="1" applyAlignment="1" applyProtection="1">
      <alignment horizontal="left" vertical="center" wrapText="1" indent="3"/>
    </xf>
    <xf numFmtId="0" fontId="4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5" xfId="0" applyNumberFormat="1" applyFont="1" applyFill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indent="3"/>
    </xf>
    <xf numFmtId="0" fontId="7" fillId="0" borderId="5" xfId="0" applyNumberFormat="1" applyFont="1" applyFill="1" applyBorder="1" applyAlignment="1" applyProtection="1">
      <alignment horizontal="left" vertical="center" indent="2"/>
    </xf>
    <xf numFmtId="0" fontId="7" fillId="0" borderId="5" xfId="0" applyNumberFormat="1" applyFont="1" applyFill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76"/>
  <sheetViews>
    <sheetView tabSelected="1" topLeftCell="A19" zoomScale="80" zoomScaleNormal="80" workbookViewId="0">
      <selection activeCell="F47" sqref="F4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9" width="11.42578125" style="1" customWidth="1"/>
    <col min="10" max="16384" width="11.42578125" style="1"/>
  </cols>
  <sheetData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</v>
      </c>
      <c r="C3" s="47"/>
      <c r="D3" s="47"/>
      <c r="E3" s="47"/>
      <c r="F3" s="47"/>
      <c r="G3" s="48"/>
    </row>
    <row r="4" spans="2:7" x14ac:dyDescent="0.2">
      <c r="B4" s="49" t="s">
        <v>2</v>
      </c>
      <c r="C4" s="50"/>
      <c r="D4" s="50"/>
      <c r="E4" s="50"/>
      <c r="F4" s="50"/>
      <c r="G4" s="51"/>
    </row>
    <row r="5" spans="2:7" ht="42" customHeight="1" x14ac:dyDescent="0.2">
      <c r="B5" s="41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spans="2:7" x14ac:dyDescent="0.2">
      <c r="B6" s="42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14</v>
      </c>
      <c r="C8" s="18"/>
      <c r="D8" s="26"/>
      <c r="E8" s="21"/>
      <c r="F8" s="26"/>
      <c r="G8" s="21"/>
    </row>
    <row r="9" spans="2:7" ht="12" customHeight="1" x14ac:dyDescent="0.2">
      <c r="B9" s="13" t="s">
        <v>15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17</v>
      </c>
      <c r="C11" s="19"/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18</v>
      </c>
      <c r="C12" s="19">
        <v>37611324</v>
      </c>
      <c r="D12" s="27">
        <v>0</v>
      </c>
      <c r="E12" s="21">
        <f t="shared" si="0"/>
        <v>37611324</v>
      </c>
      <c r="F12" s="27">
        <v>38306480</v>
      </c>
      <c r="G12" s="20">
        <v>38306480</v>
      </c>
    </row>
    <row r="13" spans="2:7" x14ac:dyDescent="0.2">
      <c r="B13" s="13" t="s">
        <v>19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21</v>
      </c>
      <c r="C15" s="19">
        <v>1014424</v>
      </c>
      <c r="D15" s="27">
        <v>0</v>
      </c>
      <c r="E15" s="21">
        <f t="shared" si="0"/>
        <v>1014424</v>
      </c>
      <c r="F15" s="27">
        <v>3974892</v>
      </c>
      <c r="G15" s="20">
        <v>3974892</v>
      </c>
    </row>
    <row r="16" spans="2:7" ht="36" customHeight="1" x14ac:dyDescent="0.2">
      <c r="B16" s="14" t="s">
        <v>22</v>
      </c>
      <c r="C16" s="19">
        <v>3536275</v>
      </c>
      <c r="D16" s="27">
        <v>0</v>
      </c>
      <c r="E16" s="21">
        <f t="shared" si="0"/>
        <v>3536275</v>
      </c>
      <c r="F16" s="27">
        <v>1309792</v>
      </c>
      <c r="G16" s="20">
        <v>1309792</v>
      </c>
    </row>
    <row r="17" spans="2:7" ht="24" customHeight="1" x14ac:dyDescent="0.2">
      <c r="B17" s="14" t="s">
        <v>23</v>
      </c>
      <c r="C17" s="19">
        <v>0</v>
      </c>
      <c r="D17" s="27">
        <v>0</v>
      </c>
      <c r="E17" s="21">
        <f t="shared" si="0"/>
        <v>0</v>
      </c>
      <c r="F17" s="27">
        <v>644221</v>
      </c>
      <c r="G17" s="20">
        <v>644221</v>
      </c>
    </row>
    <row r="18" spans="2:7" ht="24" customHeight="1" x14ac:dyDescent="0.2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25</v>
      </c>
      <c r="C20" s="22">
        <f>SUM(C9:C18)</f>
        <v>42162023</v>
      </c>
      <c r="D20" s="28">
        <f>SUM(D9:D18)</f>
        <v>0</v>
      </c>
      <c r="E20" s="22">
        <f>C20+D20</f>
        <v>42162023</v>
      </c>
      <c r="F20" s="28">
        <f>SUM(F9:F18)</f>
        <v>44235385</v>
      </c>
      <c r="G20" s="22">
        <f>SUM(G9:G18)</f>
        <v>44235385</v>
      </c>
    </row>
    <row r="21" spans="2:7" x14ac:dyDescent="0.2">
      <c r="B21" s="16"/>
      <c r="C21" s="23"/>
      <c r="D21" s="28"/>
      <c r="E21" s="22"/>
      <c r="F21" s="28"/>
      <c r="G21" s="23"/>
    </row>
    <row r="22" spans="2:7" ht="39" customHeight="1" x14ac:dyDescent="0.2">
      <c r="B22" s="41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spans="2:7" x14ac:dyDescent="0.2">
      <c r="B23" s="42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28</v>
      </c>
      <c r="C25" s="21"/>
      <c r="D25" s="21"/>
      <c r="E25" s="21"/>
      <c r="F25" s="21"/>
      <c r="G25" s="37"/>
    </row>
    <row r="26" spans="2:7" ht="12" customHeight="1" x14ac:dyDescent="0.2">
      <c r="B26" s="32" t="s">
        <v>29</v>
      </c>
      <c r="C26" s="20">
        <v>11490096</v>
      </c>
      <c r="D26" s="20">
        <v>0</v>
      </c>
      <c r="E26" s="21">
        <f t="shared" ref="E26:E34" si="1">C26+D26</f>
        <v>11490096</v>
      </c>
      <c r="F26" s="20">
        <v>13920586</v>
      </c>
      <c r="G26" s="38">
        <v>13920586</v>
      </c>
    </row>
    <row r="27" spans="2:7" ht="12" customHeight="1" x14ac:dyDescent="0.2">
      <c r="B27" s="32" t="s">
        <v>30</v>
      </c>
      <c r="C27" s="20">
        <v>5838550</v>
      </c>
      <c r="D27" s="20">
        <v>0</v>
      </c>
      <c r="E27" s="21">
        <f t="shared" si="1"/>
        <v>5838550</v>
      </c>
      <c r="F27" s="20">
        <v>8250358</v>
      </c>
      <c r="G27" s="38">
        <v>8160437</v>
      </c>
    </row>
    <row r="28" spans="2:7" x14ac:dyDescent="0.2">
      <c r="B28" s="32" t="s">
        <v>31</v>
      </c>
      <c r="C28" s="20">
        <v>8881511.4800000004</v>
      </c>
      <c r="D28" s="20">
        <v>0</v>
      </c>
      <c r="E28" s="21">
        <f t="shared" si="1"/>
        <v>8881511.4800000004</v>
      </c>
      <c r="F28" s="20">
        <v>9314063</v>
      </c>
      <c r="G28" s="38">
        <v>9225331</v>
      </c>
    </row>
    <row r="29" spans="2:7" x14ac:dyDescent="0.2">
      <c r="B29" s="32" t="s">
        <v>32</v>
      </c>
      <c r="C29" s="20">
        <v>6348892</v>
      </c>
      <c r="D29" s="20">
        <v>0</v>
      </c>
      <c r="E29" s="21">
        <f t="shared" si="1"/>
        <v>6348892</v>
      </c>
      <c r="F29" s="20">
        <v>5896464</v>
      </c>
      <c r="G29" s="38">
        <v>5569933</v>
      </c>
    </row>
    <row r="30" spans="2:7" x14ac:dyDescent="0.2">
      <c r="B30" s="32" t="s">
        <v>33</v>
      </c>
      <c r="C30" s="20">
        <v>6915181</v>
      </c>
      <c r="D30" s="20">
        <v>0</v>
      </c>
      <c r="E30" s="21">
        <f t="shared" si="1"/>
        <v>6915181</v>
      </c>
      <c r="F30" s="20">
        <v>4112122</v>
      </c>
      <c r="G30" s="38">
        <v>4081857</v>
      </c>
    </row>
    <row r="31" spans="2:7" x14ac:dyDescent="0.2">
      <c r="B31" s="32" t="s">
        <v>34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35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36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37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38</v>
      </c>
      <c r="C36" s="22">
        <f>SUM(C26:C34)</f>
        <v>39474230.480000004</v>
      </c>
      <c r="D36" s="22">
        <f>SUM(D26:D34)</f>
        <v>0</v>
      </c>
      <c r="E36" s="22">
        <f>SUM(E26:E34)</f>
        <v>39474230.480000004</v>
      </c>
      <c r="F36" s="22">
        <f>SUM(F26:F34)</f>
        <v>41493593</v>
      </c>
      <c r="G36" s="39">
        <f>SUM(G26:G34)</f>
        <v>40958144</v>
      </c>
    </row>
    <row r="37" spans="2:7" s="2" customFormat="1" x14ac:dyDescent="0.2">
      <c r="B37" s="35"/>
      <c r="C37" s="21"/>
      <c r="D37" s="21"/>
      <c r="E37" s="21"/>
      <c r="F37" s="21"/>
      <c r="G37" s="40"/>
    </row>
    <row r="38" spans="2:7" x14ac:dyDescent="0.2">
      <c r="B38" s="7" t="s">
        <v>39</v>
      </c>
      <c r="C38" s="8">
        <f>C20-C36</f>
        <v>2687792.5199999958</v>
      </c>
      <c r="D38" s="8">
        <f>D20-D36</f>
        <v>0</v>
      </c>
      <c r="E38" s="8">
        <f>D38+C38</f>
        <v>2687792.5199999958</v>
      </c>
      <c r="F38" s="8">
        <f>F20-F36</f>
        <v>2741792</v>
      </c>
      <c r="G38" s="9">
        <f>G20-G36</f>
        <v>3277241</v>
      </c>
    </row>
    <row r="39" spans="2:7" s="10" customFormat="1" ht="15" customHeight="1" x14ac:dyDescent="0.25">
      <c r="B39" s="52" t="s">
        <v>44</v>
      </c>
    </row>
    <row r="40" spans="2:7" s="10" customFormat="1" x14ac:dyDescent="0.2"/>
    <row r="41" spans="2:7" s="10" customFormat="1" x14ac:dyDescent="0.2">
      <c r="B41" s="10" t="s">
        <v>40</v>
      </c>
      <c r="E41" s="10" t="s">
        <v>43</v>
      </c>
    </row>
    <row r="42" spans="2:7" s="10" customFormat="1" x14ac:dyDescent="0.2">
      <c r="B42" s="10" t="s">
        <v>41</v>
      </c>
      <c r="E42" s="10" t="s">
        <v>42</v>
      </c>
    </row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password="F376" sheet="1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5140060000202200004toTrimestre000020230125152338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2020-01-23T20:49:44Z</cp:lastPrinted>
  <dcterms:created xsi:type="dcterms:W3CDTF">2019-12-11T17:18:27Z</dcterms:created>
  <dcterms:modified xsi:type="dcterms:W3CDTF">2023-01-31T21:22:09Z</dcterms:modified>
</cp:coreProperties>
</file>